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8 зміни 16.06.2025 (110150, 0112152, 117461, 0118110, 0118130, 0118330)\"/>
    </mc:Choice>
  </mc:AlternateContent>
  <bookViews>
    <workbookView xWindow="-255" yWindow="-60" windowWidth="25440" windowHeight="14385"/>
  </bookViews>
  <sheets>
    <sheet name="КПК0117461" sheetId="1" r:id="rId1"/>
  </sheets>
  <definedNames>
    <definedName name="_xlnm.Print_Area" localSheetId="0">КПК0117461!$A$1:$BQ$61</definedName>
  </definedNames>
  <calcPr calcId="152511"/>
</workbook>
</file>

<file path=xl/calcChain.xml><?xml version="1.0" encoding="utf-8"?>
<calcChain xmlns="http://schemas.openxmlformats.org/spreadsheetml/2006/main">
  <c r="BM55" i="1" l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<sst xmlns="http://schemas.openxmlformats.org/spreadsheetml/2006/main" count="172" uniqueCount="98">
  <si>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</si>
  <si>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</si>
  <si>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</si>
  <si>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</si>
  <si>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</si>
  <si>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</si>
  <si>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</si>
  <si>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</si>
  <si>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</si>
  <si>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</si>
  <si>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</si>
  <si>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</si>
  <si>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</si>
  <si>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</si>
  <si>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</si>
  <si>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</si>
  <si>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</si>
  <si>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</si>
  <si>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</si>
  <si>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</si>
  <si>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</si>
  <si>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</si>
  <si>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</si>
  <si>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</si>
  <si>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</si>
  <si>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</si>
  <si>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</si>
  <si>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</si>
  <si>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</si>
  <si>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</si>
  <si>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</si>
  <si>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</si>
  <si>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</si>
  <si>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</si>
  <si>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</si>
  <si>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</si>
  <si>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</si>
  <si>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</si>
  <si>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</si>
  <si>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</si>
  <si>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</si>
  <si>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</si>
  <si>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</si>
  <si>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</si>
  <si>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</si>
  <si>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</si>
  <si>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</si>
  <si>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</si>
  <si>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</si>
  <si>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</si>
  <si>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</si>
  <si>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</si>
  <si>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</si>
  <si>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</si>
  <si>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</si>
  <si>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</si>
  <si>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</si>
  <si>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</si>
  <si>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</si>
  <si>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</si>
  <si>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</si>
  <si>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</si>
  <si>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</si>
  <si>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9500000 гривень, у тому числі загального фонду – 9500000 гривень та спеціального фонду – 0 гривень</t>
  </si>
  <si>
    <t>Обсяг  бюджетних  призначень/бюджетних  асигнувань  – 10100000 гривень, у тому числі загального фонду – 10100000 гривень та спеціального фонду – 0 гривень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</si>
  <si>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дорожній рух", "Про автомобільний транспорт", "Про джерела фінансування дорожнього господарства України";_x000D__x000D__x000D_
- Закон України "Про Державний бюджет України на 2025 рік";_x000D__x000D__x000D_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охорони";_x000D__x000D_
- Рішення 50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</si>
  <si>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</si>
  <si>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</si>
  <si>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</si>
  <si>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</si>
  <si>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</si>
  <si>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</si>
  <si>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обсяг ресурсів на закупівлю щебеню</t>
  </si>
  <si>
    <t>Продукту</t>
  </si>
  <si>
    <t>кількість щебеню, який планується закупити</t>
  </si>
  <si>
    <t>тонн</t>
  </si>
  <si>
    <t>площа вулично-дорожньої мережі, на яких планується провести ремонт</t>
  </si>
  <si>
    <t>м.кв.</t>
  </si>
  <si>
    <t>Ефективності</t>
  </si>
  <si>
    <t>середня вартість 1 кв.м. поточного та капітального ремонту вулично-дорожнього покриття</t>
  </si>
  <si>
    <t>середня вартість 1 куб.м. щебеню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</si>
  <si>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</si>
  <si>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</si>
  <si>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</si>
  <si>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</si>
  <si>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</si>
  <si>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Новгород-Сiверська мiська рада Чернiгiвської областi</t>
  </si>
  <si>
    <t>0100000</t>
  </si>
  <si>
    <t>0110000</t>
  </si>
  <si>
    <t>7461</t>
  </si>
  <si>
    <t>місцевого бюджету на 2025  рік</t>
  </si>
  <si>
    <t>0456</t>
  </si>
  <si>
    <t>04061978</t>
  </si>
  <si>
    <t>2553900000</t>
  </si>
  <si>
    <t>Порівняні версія паспорту 2 від 2025-05-16  10:43:16  та версія 3 від 2025-06-20  08:37:59</t>
  </si>
  <si>
    <t>,-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дорожній рух", "Про автомобільний транспорт", "Про джерела фінансування дорожнього господарства України";_x000D__x000D__x000D_
- Закон України "Про Державний бюджет України на 2025 рік";_x000D__x000D__x000D_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13.05.2025 № 1571, від 12.06.2025 № 1614</t>
  </si>
  <si>
    <t>збільшено асигнування за рахунок перевиконання дохідної частини загального фонду бюджету на поточний ремонт доріг та тротуарів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</si>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</sst>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3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1"/>
  <sheetViews>
    <sheetView tabSelected="1" topLeftCell="M57" zoomScaleNormal="100" workbookViewId="0">
      <selection activeCell="AZ66" sqref="AZ6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90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94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87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86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92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88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86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92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5" t="s">
        <v>84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89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91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85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93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600000</v>
      </c>
      <c r="AR19" s="111"/>
      <c r="AS19" s="111"/>
      <c r="AT19" s="111"/>
      <c r="AU19" s="111"/>
      <c r="AV19" s="111"/>
      <c r="AW19" s="112"/>
      <c r="AX19" s="110">
        <v>0</v>
      </c>
      <c r="AY19" s="111"/>
      <c r="AZ19" s="111"/>
      <c r="BA19" s="111"/>
      <c r="BB19" s="111"/>
      <c r="BC19" s="111"/>
      <c r="BD19" s="112"/>
      <c r="BE19" s="110">
        <f>AQ19+AX19</f>
        <v>600000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19.75" customHeight="1" x14ac:dyDescent="0.2">
      <c r="A24" s="100" t="s">
        <v>65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1" t="s">
        <v>95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25.5" customHeight="1" x14ac:dyDescent="0.2">
      <c r="A30" s="77">
        <v>1</v>
      </c>
      <c r="B30" s="77"/>
      <c r="C30" s="78" t="s">
        <v>66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66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51.75" customHeight="1" x14ac:dyDescent="0.2">
      <c r="A31" s="77">
        <v>2</v>
      </c>
      <c r="B31" s="77"/>
      <c r="C31" s="78" t="s">
        <v>67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67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600000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600000</v>
      </c>
      <c r="AZ31" s="74"/>
      <c r="BA31" s="74"/>
      <c r="BB31" s="74"/>
      <c r="BC31" s="74"/>
      <c r="BD31" s="75" t="s">
        <v>96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3"/>
    </row>
    <row r="35" spans="1:79" ht="33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6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48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52.5" customHeight="1" x14ac:dyDescent="0.2">
      <c r="A38" s="77">
        <v>1</v>
      </c>
      <c r="B38" s="77"/>
      <c r="C38" s="78" t="s">
        <v>68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9">
        <v>1</v>
      </c>
      <c r="V38" s="79"/>
      <c r="W38" s="78" t="s">
        <v>68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  <c r="AO38" s="73">
        <v>600000</v>
      </c>
      <c r="AP38" s="74"/>
      <c r="AQ38" s="74"/>
      <c r="AR38" s="74"/>
      <c r="AS38" s="74"/>
      <c r="AT38" s="73">
        <v>0</v>
      </c>
      <c r="AU38" s="74"/>
      <c r="AV38" s="74"/>
      <c r="AW38" s="74"/>
      <c r="AX38" s="74"/>
      <c r="AY38" s="73">
        <f>AO38+AT38</f>
        <v>600000</v>
      </c>
      <c r="AZ38" s="74"/>
      <c r="BA38" s="74"/>
      <c r="BB38" s="74"/>
      <c r="BC38" s="74"/>
      <c r="BD38" s="75" t="s">
        <v>96</v>
      </c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4" t="s">
        <v>35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6"/>
    </row>
    <row r="42" spans="1:79" ht="22.5" customHeight="1" x14ac:dyDescent="0.2">
      <c r="A42" s="90" t="s">
        <v>24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40"/>
      <c r="AG42" s="128" t="s">
        <v>25</v>
      </c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04" t="s">
        <v>0</v>
      </c>
      <c r="BI42" s="105"/>
      <c r="BJ42" s="105"/>
      <c r="BK42" s="105"/>
      <c r="BL42" s="105"/>
      <c r="BM42" s="105"/>
      <c r="BN42" s="105"/>
      <c r="BO42" s="105"/>
      <c r="BP42" s="105"/>
      <c r="BQ42" s="106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4" t="s">
        <v>3</v>
      </c>
      <c r="B43" s="85"/>
      <c r="C43" s="104" t="s">
        <v>4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104" t="s">
        <v>36</v>
      </c>
      <c r="U43" s="105"/>
      <c r="V43" s="106"/>
      <c r="W43" s="104" t="s">
        <v>26</v>
      </c>
      <c r="X43" s="84"/>
      <c r="Y43" s="84"/>
      <c r="Z43" s="84"/>
      <c r="AA43" s="85"/>
      <c r="AB43" s="104" t="s">
        <v>27</v>
      </c>
      <c r="AC43" s="84"/>
      <c r="AD43" s="84"/>
      <c r="AE43" s="84"/>
      <c r="AF43" s="85"/>
      <c r="AG43" s="104" t="s">
        <v>3</v>
      </c>
      <c r="AH43" s="85"/>
      <c r="AI43" s="128" t="s">
        <v>4</v>
      </c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 t="s">
        <v>37</v>
      </c>
      <c r="AV43" s="128"/>
      <c r="AW43" s="128"/>
      <c r="AX43" s="128" t="s">
        <v>26</v>
      </c>
      <c r="AY43" s="128"/>
      <c r="AZ43" s="128"/>
      <c r="BA43" s="128"/>
      <c r="BB43" s="128"/>
      <c r="BC43" s="128" t="s">
        <v>27</v>
      </c>
      <c r="BD43" s="128"/>
      <c r="BE43" s="128"/>
      <c r="BF43" s="128"/>
      <c r="BG43" s="128"/>
      <c r="BH43" s="128" t="s">
        <v>26</v>
      </c>
      <c r="BI43" s="128"/>
      <c r="BJ43" s="128"/>
      <c r="BK43" s="128"/>
      <c r="BL43" s="128"/>
      <c r="BM43" s="128" t="s">
        <v>27</v>
      </c>
      <c r="BN43" s="128"/>
      <c r="BO43" s="128"/>
      <c r="BP43" s="128"/>
      <c r="BQ43" s="128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2" t="s">
        <v>61</v>
      </c>
      <c r="B44" s="102"/>
      <c r="C44" s="80" t="s">
        <v>48</v>
      </c>
      <c r="D44" s="81"/>
      <c r="E44" s="81"/>
      <c r="F44" s="81"/>
      <c r="G44" s="81"/>
      <c r="H44" s="81"/>
      <c r="I44" s="81"/>
      <c r="J44" s="96"/>
      <c r="K44" s="96"/>
      <c r="L44" s="96"/>
      <c r="M44" s="96"/>
      <c r="N44" s="96"/>
      <c r="O44" s="96"/>
      <c r="P44" s="96"/>
      <c r="Q44" s="96"/>
      <c r="R44" s="96"/>
      <c r="S44" s="97"/>
      <c r="T44" s="80" t="s">
        <v>55</v>
      </c>
      <c r="U44" s="81"/>
      <c r="V44" s="82"/>
      <c r="W44" s="83" t="s">
        <v>57</v>
      </c>
      <c r="X44" s="86"/>
      <c r="Y44" s="86"/>
      <c r="Z44" s="86"/>
      <c r="AA44" s="87"/>
      <c r="AB44" s="83" t="s">
        <v>62</v>
      </c>
      <c r="AC44" s="86"/>
      <c r="AD44" s="86"/>
      <c r="AE44" s="86"/>
      <c r="AF44" s="87"/>
      <c r="AG44" s="53" t="s">
        <v>40</v>
      </c>
      <c r="AH44" s="54"/>
      <c r="AI44" s="83" t="s">
        <v>49</v>
      </c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5"/>
      <c r="AU44" s="83" t="s">
        <v>56</v>
      </c>
      <c r="AV44" s="86"/>
      <c r="AW44" s="87"/>
      <c r="AX44" s="88" t="s">
        <v>58</v>
      </c>
      <c r="AY44" s="88"/>
      <c r="AZ44" s="88"/>
      <c r="BA44" s="88"/>
      <c r="BB44" s="88"/>
      <c r="BC44" s="88" t="s">
        <v>59</v>
      </c>
      <c r="BD44" s="88"/>
      <c r="BE44" s="88"/>
      <c r="BF44" s="88"/>
      <c r="BG44" s="88"/>
      <c r="BH44" s="88" t="s">
        <v>42</v>
      </c>
      <c r="BI44" s="88"/>
      <c r="BJ44" s="88"/>
      <c r="BK44" s="88"/>
      <c r="BL44" s="88"/>
      <c r="BM44" s="127" t="s">
        <v>42</v>
      </c>
      <c r="BN44" s="127"/>
      <c r="BO44" s="127"/>
      <c r="BP44" s="127"/>
      <c r="BQ44" s="12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3">
        <v>0</v>
      </c>
      <c r="B45" s="63"/>
      <c r="C45" s="65" t="s">
        <v>69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7"/>
      <c r="T45" s="65"/>
      <c r="U45" s="66"/>
      <c r="V45" s="67"/>
      <c r="W45" s="68">
        <v>0</v>
      </c>
      <c r="X45" s="69"/>
      <c r="Y45" s="69"/>
      <c r="Z45" s="69"/>
      <c r="AA45" s="70"/>
      <c r="AB45" s="68">
        <v>0</v>
      </c>
      <c r="AC45" s="69"/>
      <c r="AD45" s="69"/>
      <c r="AE45" s="69"/>
      <c r="AF45" s="70"/>
      <c r="AG45" s="71">
        <v>0</v>
      </c>
      <c r="AH45" s="72"/>
      <c r="AI45" s="58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60"/>
      <c r="AU45" s="58"/>
      <c r="AV45" s="59"/>
      <c r="AW45" s="60"/>
      <c r="AX45" s="61">
        <v>0</v>
      </c>
      <c r="AY45" s="61"/>
      <c r="AZ45" s="61"/>
      <c r="BA45" s="61"/>
      <c r="BB45" s="61"/>
      <c r="BC45" s="61">
        <v>0</v>
      </c>
      <c r="BD45" s="61"/>
      <c r="BE45" s="61"/>
      <c r="BF45" s="61"/>
      <c r="BG45" s="61"/>
      <c r="BH45" s="62">
        <f t="shared" ref="BH45:BH55" si="0">AX45-W45</f>
        <v>0</v>
      </c>
      <c r="BI45" s="62"/>
      <c r="BJ45" s="62"/>
      <c r="BK45" s="62"/>
      <c r="BL45" s="62"/>
      <c r="BM45" s="62">
        <f t="shared" ref="BM45:BM55" si="1">BC45-AB45</f>
        <v>0</v>
      </c>
      <c r="BN45" s="62"/>
      <c r="BO45" s="62"/>
      <c r="BP45" s="62"/>
      <c r="BQ45" s="62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51" customHeight="1" x14ac:dyDescent="0.2">
      <c r="A46" s="45">
        <v>0</v>
      </c>
      <c r="B46" s="45"/>
      <c r="C46" s="46" t="s">
        <v>70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7" t="s">
        <v>71</v>
      </c>
      <c r="U46" s="48"/>
      <c r="V46" s="49"/>
      <c r="W46" s="50">
        <v>6500000</v>
      </c>
      <c r="X46" s="51"/>
      <c r="Y46" s="51"/>
      <c r="Z46" s="51"/>
      <c r="AA46" s="52"/>
      <c r="AB46" s="50">
        <v>0</v>
      </c>
      <c r="AC46" s="51"/>
      <c r="AD46" s="51"/>
      <c r="AE46" s="51"/>
      <c r="AF46" s="52"/>
      <c r="AG46" s="53">
        <v>0</v>
      </c>
      <c r="AH46" s="54"/>
      <c r="AI46" s="37" t="s">
        <v>70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0" t="s">
        <v>71</v>
      </c>
      <c r="AV46" s="41"/>
      <c r="AW46" s="42"/>
      <c r="AX46" s="43">
        <v>7100000</v>
      </c>
      <c r="AY46" s="43"/>
      <c r="AZ46" s="43"/>
      <c r="BA46" s="43"/>
      <c r="BB46" s="43"/>
      <c r="BC46" s="43">
        <v>0</v>
      </c>
      <c r="BD46" s="43"/>
      <c r="BE46" s="43"/>
      <c r="BF46" s="43"/>
      <c r="BG46" s="43"/>
      <c r="BH46" s="44">
        <f t="shared" si="0"/>
        <v>600000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45">
        <v>0</v>
      </c>
      <c r="B47" s="45"/>
      <c r="C47" s="46" t="s">
        <v>72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71</v>
      </c>
      <c r="U47" s="48"/>
      <c r="V47" s="49"/>
      <c r="W47" s="50">
        <v>3000000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72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71</v>
      </c>
      <c r="AV47" s="41"/>
      <c r="AW47" s="42"/>
      <c r="AX47" s="43">
        <v>3000000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3">
        <v>0</v>
      </c>
      <c r="B48" s="63"/>
      <c r="C48" s="64" t="s">
        <v>73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7"/>
      <c r="T48" s="65"/>
      <c r="U48" s="66"/>
      <c r="V48" s="67"/>
      <c r="W48" s="68">
        <v>0</v>
      </c>
      <c r="X48" s="69"/>
      <c r="Y48" s="69"/>
      <c r="Z48" s="69"/>
      <c r="AA48" s="70"/>
      <c r="AB48" s="68">
        <v>0</v>
      </c>
      <c r="AC48" s="69"/>
      <c r="AD48" s="69"/>
      <c r="AE48" s="69"/>
      <c r="AF48" s="70"/>
      <c r="AG48" s="71">
        <v>0</v>
      </c>
      <c r="AH48" s="72"/>
      <c r="AI48" s="55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8"/>
      <c r="AV48" s="59"/>
      <c r="AW48" s="60"/>
      <c r="AX48" s="61">
        <v>0</v>
      </c>
      <c r="AY48" s="61"/>
      <c r="AZ48" s="61"/>
      <c r="BA48" s="61"/>
      <c r="BB48" s="61"/>
      <c r="BC48" s="61">
        <v>0</v>
      </c>
      <c r="BD48" s="61"/>
      <c r="BE48" s="61"/>
      <c r="BF48" s="61"/>
      <c r="BG48" s="61"/>
      <c r="BH48" s="62">
        <f t="shared" si="0"/>
        <v>0</v>
      </c>
      <c r="BI48" s="62"/>
      <c r="BJ48" s="62"/>
      <c r="BK48" s="62"/>
      <c r="BL48" s="62"/>
      <c r="BM48" s="62">
        <f t="shared" si="1"/>
        <v>0</v>
      </c>
      <c r="BN48" s="62"/>
      <c r="BO48" s="62"/>
      <c r="BP48" s="62"/>
      <c r="BQ48" s="62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25.5" customHeight="1" x14ac:dyDescent="0.2">
      <c r="A49" s="45">
        <v>0</v>
      </c>
      <c r="B49" s="45"/>
      <c r="C49" s="46" t="s">
        <v>74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75</v>
      </c>
      <c r="U49" s="48"/>
      <c r="V49" s="49"/>
      <c r="W49" s="50">
        <v>5100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74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75</v>
      </c>
      <c r="AV49" s="41"/>
      <c r="AW49" s="42"/>
      <c r="AX49" s="43">
        <v>5100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45">
        <v>0</v>
      </c>
      <c r="B50" s="45"/>
      <c r="C50" s="46" t="s">
        <v>76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77</v>
      </c>
      <c r="U50" s="48"/>
      <c r="V50" s="49"/>
      <c r="W50" s="50">
        <v>18400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76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77</v>
      </c>
      <c r="AV50" s="41"/>
      <c r="AW50" s="42"/>
      <c r="AX50" s="43">
        <v>18400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3">
        <v>0</v>
      </c>
      <c r="B51" s="63"/>
      <c r="C51" s="64" t="s">
        <v>78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7"/>
      <c r="T51" s="65"/>
      <c r="U51" s="66"/>
      <c r="V51" s="67"/>
      <c r="W51" s="68">
        <v>0</v>
      </c>
      <c r="X51" s="69"/>
      <c r="Y51" s="69"/>
      <c r="Z51" s="69"/>
      <c r="AA51" s="70"/>
      <c r="AB51" s="68">
        <v>0</v>
      </c>
      <c r="AC51" s="69"/>
      <c r="AD51" s="69"/>
      <c r="AE51" s="69"/>
      <c r="AF51" s="70"/>
      <c r="AG51" s="71">
        <v>0</v>
      </c>
      <c r="AH51" s="72"/>
      <c r="AI51" s="55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7"/>
      <c r="AU51" s="58"/>
      <c r="AV51" s="59"/>
      <c r="AW51" s="60"/>
      <c r="AX51" s="61">
        <v>0</v>
      </c>
      <c r="AY51" s="61"/>
      <c r="AZ51" s="61"/>
      <c r="BA51" s="61"/>
      <c r="BB51" s="61"/>
      <c r="BC51" s="61">
        <v>0</v>
      </c>
      <c r="BD51" s="61"/>
      <c r="BE51" s="61"/>
      <c r="BF51" s="61"/>
      <c r="BG51" s="61"/>
      <c r="BH51" s="62">
        <f t="shared" si="0"/>
        <v>0</v>
      </c>
      <c r="BI51" s="62"/>
      <c r="BJ51" s="62"/>
      <c r="BK51" s="62"/>
      <c r="BL51" s="62"/>
      <c r="BM51" s="62">
        <f t="shared" si="1"/>
        <v>0</v>
      </c>
      <c r="BN51" s="62"/>
      <c r="BO51" s="62"/>
      <c r="BP51" s="62"/>
      <c r="BQ51" s="62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38.25" customHeight="1" x14ac:dyDescent="0.2">
      <c r="A52" s="45">
        <v>0</v>
      </c>
      <c r="B52" s="45"/>
      <c r="C52" s="46" t="s">
        <v>79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71</v>
      </c>
      <c r="U52" s="48"/>
      <c r="V52" s="49"/>
      <c r="W52" s="50">
        <v>353.26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79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71</v>
      </c>
      <c r="AV52" s="41"/>
      <c r="AW52" s="42"/>
      <c r="AX52" s="43">
        <v>385.87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32.610000000000014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45">
        <v>0</v>
      </c>
      <c r="B53" s="45"/>
      <c r="C53" s="46" t="s">
        <v>80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71</v>
      </c>
      <c r="U53" s="48"/>
      <c r="V53" s="49"/>
      <c r="W53" s="50">
        <v>588.24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80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71</v>
      </c>
      <c r="AV53" s="41"/>
      <c r="AW53" s="42"/>
      <c r="AX53" s="43">
        <v>588.24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3">
        <v>0</v>
      </c>
      <c r="B54" s="63"/>
      <c r="C54" s="64" t="s">
        <v>81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7"/>
      <c r="T54" s="65"/>
      <c r="U54" s="66"/>
      <c r="V54" s="67"/>
      <c r="W54" s="68">
        <v>0</v>
      </c>
      <c r="X54" s="69"/>
      <c r="Y54" s="69"/>
      <c r="Z54" s="69"/>
      <c r="AA54" s="70"/>
      <c r="AB54" s="68">
        <v>0</v>
      </c>
      <c r="AC54" s="69"/>
      <c r="AD54" s="69"/>
      <c r="AE54" s="69"/>
      <c r="AF54" s="70"/>
      <c r="AG54" s="71">
        <v>0</v>
      </c>
      <c r="AH54" s="72"/>
      <c r="AI54" s="55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7"/>
      <c r="AU54" s="58"/>
      <c r="AV54" s="59"/>
      <c r="AW54" s="60"/>
      <c r="AX54" s="61">
        <v>0</v>
      </c>
      <c r="AY54" s="61"/>
      <c r="AZ54" s="61"/>
      <c r="BA54" s="61"/>
      <c r="BB54" s="61"/>
      <c r="BC54" s="61">
        <v>0</v>
      </c>
      <c r="BD54" s="61"/>
      <c r="BE54" s="61"/>
      <c r="BF54" s="61"/>
      <c r="BG54" s="61"/>
      <c r="BH54" s="62">
        <f t="shared" si="0"/>
        <v>0</v>
      </c>
      <c r="BI54" s="62"/>
      <c r="BJ54" s="62"/>
      <c r="BK54" s="62"/>
      <c r="BL54" s="62"/>
      <c r="BM54" s="62">
        <f t="shared" si="1"/>
        <v>0</v>
      </c>
      <c r="BN54" s="62"/>
      <c r="BO54" s="62"/>
      <c r="BP54" s="62"/>
      <c r="BQ54" s="62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51" customHeight="1" x14ac:dyDescent="0.2">
      <c r="A55" s="45">
        <v>0</v>
      </c>
      <c r="B55" s="45"/>
      <c r="C55" s="46" t="s">
        <v>82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83</v>
      </c>
      <c r="U55" s="48"/>
      <c r="V55" s="49"/>
      <c r="W55" s="50">
        <v>100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82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83</v>
      </c>
      <c r="AV55" s="41"/>
      <c r="AW55" s="42"/>
      <c r="AX55" s="43">
        <v>100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134" t="s">
        <v>32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</row>
    <row r="58" spans="1:78" ht="9" customHeight="1" x14ac:dyDescent="0.2">
      <c r="A58" s="23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7"/>
      <c r="BS58" s="7"/>
      <c r="BT58" s="7"/>
      <c r="BU58" s="7"/>
      <c r="BV58" s="7"/>
      <c r="BW58" s="7"/>
      <c r="BX58" s="7"/>
      <c r="BY58" s="7"/>
      <c r="BZ58" s="5"/>
    </row>
    <row r="60" spans="1:78" ht="15.95" customHeight="1" x14ac:dyDescent="0.2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3"/>
      <c r="AO60" s="3"/>
      <c r="AP60" s="133" t="s">
        <v>97</v>
      </c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</row>
    <row r="61" spans="1:78" x14ac:dyDescent="0.2">
      <c r="W61" s="130" t="s">
        <v>6</v>
      </c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4"/>
      <c r="AO61" s="4"/>
      <c r="AP61" s="130" t="s">
        <v>20</v>
      </c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</row>
  </sheetData>
  <mergeCells count="281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61:BH61"/>
    <mergeCell ref="A60:V60"/>
    <mergeCell ref="W60:AM60"/>
    <mergeCell ref="AP60:BH60"/>
    <mergeCell ref="W61:AM61"/>
    <mergeCell ref="A45:B45"/>
    <mergeCell ref="A57:BQ57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</mergeCells>
  <phoneticPr fontId="0" type="noConversion"/>
  <conditionalFormatting sqref="C58">
    <cfRule type="cellIs" dxfId="37" priority="46" stopIfTrue="1" operator="equal">
      <formula>$C57</formula>
    </cfRule>
  </conditionalFormatting>
  <conditionalFormatting sqref="A45:B45 A58:B58 A30:B30 AG45:AH45 A56:B56">
    <cfRule type="cellIs" dxfId="36" priority="47" stopIfTrue="1" operator="equal">
      <formula>0</formula>
    </cfRule>
  </conditionalFormatting>
  <conditionalFormatting sqref="C45:S45 C29:T29 C30 C38">
    <cfRule type="cellIs" dxfId="35" priority="48" stopIfTrue="1" operator="equal">
      <formula>"Відсутній"</formula>
    </cfRule>
  </conditionalFormatting>
  <conditionalFormatting sqref="AI45:AT45 W29:AN29 W30 W38">
    <cfRule type="cellIs" dxfId="34" priority="49" stopIfTrue="1" operator="equal">
      <formula>"Видалено"</formula>
    </cfRule>
  </conditionalFormatting>
  <conditionalFormatting sqref="U30:V30 A38:B38">
    <cfRule type="cellIs" priority="50" stopIfTrue="1" operator="equal">
      <formula>0</formula>
    </cfRule>
  </conditionalFormatting>
  <conditionalFormatting sqref="U38:V38">
    <cfRule type="cellIs" priority="51" stopIfTrue="1" operator="notEqual">
      <formula>0</formula>
    </cfRule>
  </conditionalFormatting>
  <conditionalFormatting sqref="A31:B31">
    <cfRule type="cellIs" dxfId="33" priority="42" stopIfTrue="1" operator="equal">
      <formula>0</formula>
    </cfRule>
  </conditionalFormatting>
  <conditionalFormatting sqref="C31">
    <cfRule type="cellIs" dxfId="32" priority="43" stopIfTrue="1" operator="equal">
      <formula>"Відсутній"</formula>
    </cfRule>
  </conditionalFormatting>
  <conditionalFormatting sqref="W31">
    <cfRule type="cellIs" dxfId="31" priority="44" stopIfTrue="1" operator="equal">
      <formula>"Видалено"</formula>
    </cfRule>
  </conditionalFormatting>
  <conditionalFormatting sqref="U31:V31">
    <cfRule type="cellIs" priority="45" stopIfTrue="1" operator="equal">
      <formula>0</formula>
    </cfRule>
  </conditionalFormatting>
  <conditionalFormatting sqref="C56">
    <cfRule type="cellIs" dxfId="30" priority="52" stopIfTrue="1" operator="equal">
      <formula>$C45</formula>
    </cfRule>
  </conditionalFormatting>
  <conditionalFormatting sqref="A46:B46 AG46:AH46">
    <cfRule type="cellIs" dxfId="29" priority="31" stopIfTrue="1" operator="equal">
      <formula>0</formula>
    </cfRule>
  </conditionalFormatting>
  <conditionalFormatting sqref="C46">
    <cfRule type="cellIs" dxfId="28" priority="32" stopIfTrue="1" operator="equal">
      <formula>"Відсутній"</formula>
    </cfRule>
  </conditionalFormatting>
  <conditionalFormatting sqref="AI46">
    <cfRule type="cellIs" dxfId="27" priority="33" stopIfTrue="1" operator="equal">
      <formula>"Видалено"</formula>
    </cfRule>
  </conditionalFormatting>
  <conditionalFormatting sqref="A47:B47 AG47:AH47">
    <cfRule type="cellIs" dxfId="26" priority="28" stopIfTrue="1" operator="equal">
      <formula>0</formula>
    </cfRule>
  </conditionalFormatting>
  <conditionalFormatting sqref="C47">
    <cfRule type="cellIs" dxfId="25" priority="29" stopIfTrue="1" operator="equal">
      <formula>"Відсутній"</formula>
    </cfRule>
  </conditionalFormatting>
  <conditionalFormatting sqref="AI47">
    <cfRule type="cellIs" dxfId="24" priority="30" stopIfTrue="1" operator="equal">
      <formula>"Видалено"</formula>
    </cfRule>
  </conditionalFormatting>
  <conditionalFormatting sqref="A48:B48 AG48:AH48">
    <cfRule type="cellIs" dxfId="23" priority="25" stopIfTrue="1" operator="equal">
      <formula>0</formula>
    </cfRule>
  </conditionalFormatting>
  <conditionalFormatting sqref="C48">
    <cfRule type="cellIs" dxfId="22" priority="26" stopIfTrue="1" operator="equal">
      <formula>"Відсутній"</formula>
    </cfRule>
  </conditionalFormatting>
  <conditionalFormatting sqref="AI48">
    <cfRule type="cellIs" dxfId="21" priority="27" stopIfTrue="1" operator="equal">
      <formula>"Видалено"</formula>
    </cfRule>
  </conditionalFormatting>
  <conditionalFormatting sqref="A49:B49 AG49:AH49">
    <cfRule type="cellIs" dxfId="20" priority="22" stopIfTrue="1" operator="equal">
      <formula>0</formula>
    </cfRule>
  </conditionalFormatting>
  <conditionalFormatting sqref="C49">
    <cfRule type="cellIs" dxfId="19" priority="23" stopIfTrue="1" operator="equal">
      <formula>"Відсутній"</formula>
    </cfRule>
  </conditionalFormatting>
  <conditionalFormatting sqref="AI49">
    <cfRule type="cellIs" dxfId="18" priority="24" stopIfTrue="1" operator="equal">
      <formula>"Видалено"</formula>
    </cfRule>
  </conditionalFormatting>
  <conditionalFormatting sqref="A50:B50 AG50:AH50">
    <cfRule type="cellIs" dxfId="17" priority="19" stopIfTrue="1" operator="equal">
      <formula>0</formula>
    </cfRule>
  </conditionalFormatting>
  <conditionalFormatting sqref="C50">
    <cfRule type="cellIs" dxfId="16" priority="20" stopIfTrue="1" operator="equal">
      <formula>"Відсутній"</formula>
    </cfRule>
  </conditionalFormatting>
  <conditionalFormatting sqref="AI50">
    <cfRule type="cellIs" dxfId="15" priority="21" stopIfTrue="1" operator="equal">
      <formula>"Видалено"</formula>
    </cfRule>
  </conditionalFormatting>
  <conditionalFormatting sqref="A51:B51 AG51:AH51">
    <cfRule type="cellIs" dxfId="14" priority="16" stopIfTrue="1" operator="equal">
      <formula>0</formula>
    </cfRule>
  </conditionalFormatting>
  <conditionalFormatting sqref="C51">
    <cfRule type="cellIs" dxfId="13" priority="17" stopIfTrue="1" operator="equal">
      <formula>"Відсутній"</formula>
    </cfRule>
  </conditionalFormatting>
  <conditionalFormatting sqref="AI51">
    <cfRule type="cellIs" dxfId="12" priority="18" stopIfTrue="1" operator="equal">
      <formula>"Видалено"</formula>
    </cfRule>
  </conditionalFormatting>
  <conditionalFormatting sqref="A52:B52 AG52:AH52">
    <cfRule type="cellIs" dxfId="11" priority="13" stopIfTrue="1" operator="equal">
      <formula>0</formula>
    </cfRule>
  </conditionalFormatting>
  <conditionalFormatting sqref="C52">
    <cfRule type="cellIs" dxfId="10" priority="14" stopIfTrue="1" operator="equal">
      <formula>"Відсутній"</formula>
    </cfRule>
  </conditionalFormatting>
  <conditionalFormatting sqref="AI52">
    <cfRule type="cellIs" dxfId="9" priority="15" stopIfTrue="1" operator="equal">
      <formula>"Видалено"</formula>
    </cfRule>
  </conditionalFormatting>
  <conditionalFormatting sqref="A53:B53 AG53:AH53">
    <cfRule type="cellIs" dxfId="8" priority="10" stopIfTrue="1" operator="equal">
      <formula>0</formula>
    </cfRule>
  </conditionalFormatting>
  <conditionalFormatting sqref="C53">
    <cfRule type="cellIs" dxfId="7" priority="11" stopIfTrue="1" operator="equal">
      <formula>"Відсутній"</formula>
    </cfRule>
  </conditionalFormatting>
  <conditionalFormatting sqref="AI53">
    <cfRule type="cellIs" dxfId="6" priority="12" stopIfTrue="1" operator="equal">
      <formula>"Видалено"</formula>
    </cfRule>
  </conditionalFormatting>
  <conditionalFormatting sqref="A54:B54 AG54:AH54">
    <cfRule type="cellIs" dxfId="5" priority="7" stopIfTrue="1" operator="equal">
      <formula>0</formula>
    </cfRule>
  </conditionalFormatting>
  <conditionalFormatting sqref="C54">
    <cfRule type="cellIs" dxfId="4" priority="8" stopIfTrue="1" operator="equal">
      <formula>"Відсутній"</formula>
    </cfRule>
  </conditionalFormatting>
  <conditionalFormatting sqref="AI54">
    <cfRule type="cellIs" dxfId="3" priority="9" stopIfTrue="1" operator="equal">
      <formula>"Видалено"</formula>
    </cfRule>
  </conditionalFormatting>
  <conditionalFormatting sqref="A55:B55 AG55:AH55">
    <cfRule type="cellIs" dxfId="2" priority="4" stopIfTrue="1" operator="equal">
      <formula>0</formula>
    </cfRule>
  </conditionalFormatting>
  <conditionalFormatting sqref="C55">
    <cfRule type="cellIs" dxfId="1" priority="5" stopIfTrue="1" operator="equal">
      <formula>"Відсутній"</formula>
    </cfRule>
  </conditionalFormatting>
  <conditionalFormatting sqref="AI55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2025-06-20T11:54:36Z</cp:lastPrinted>
  <dcterms:created xsi:type="dcterms:W3CDTF">2016-08-10T10:53:25Z</dcterms:created>
  <dcterms:modified xsi:type="dcterms:W3CDTF">2025-06-20T11:54:58Z</dcterms:modified>
</cp:coreProperties>
</file>